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Volumes/provozni_dokumenty/03 SI/02 SI aktual/03 Org mesta Brna/19 TSB/14 RD KB sluzby/01 ZD na profil/"/>
    </mc:Choice>
  </mc:AlternateContent>
  <xr:revisionPtr revIDLastSave="0" documentId="13_ncr:1_{92EF92E9-FD77-3A45-A4DF-04BD8182A078}" xr6:coauthVersionLast="47" xr6:coauthVersionMax="47" xr10:uidLastSave="{00000000-0000-0000-0000-000000000000}"/>
  <bookViews>
    <workbookView xWindow="0" yWindow="500" windowWidth="38640" windowHeight="21240" activeTab="1" xr2:uid="{3D56C12D-BE7F-42AB-B1FD-DE1F978E60D5}"/>
  </bookViews>
  <sheets>
    <sheet name="Tabulka pro účely hodnocení" sheetId="3" r:id="rId1"/>
    <sheet name="RS Priloha 1 KB" sheetId="6" r:id="rId2"/>
  </sheets>
  <definedNames>
    <definedName name="_xlnm.Print_Area" localSheetId="1">'RS Priloha 1 KB'!$A$1:$G$10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3" l="1"/>
  <c r="H6" i="3"/>
  <c r="F8" i="6"/>
  <c r="F8" i="3"/>
  <c r="H8" i="3" s="1"/>
  <c r="F5" i="6"/>
  <c r="F7" i="6"/>
  <c r="F6" i="6"/>
  <c r="F4" i="6"/>
  <c r="F7" i="3"/>
  <c r="H7" i="3" s="1"/>
  <c r="F5" i="3"/>
  <c r="H5" i="3" s="1"/>
  <c r="F4" i="3"/>
  <c r="H4" i="3" s="1"/>
  <c r="H9" i="3" l="1"/>
  <c r="H11" i="3" s="1"/>
  <c r="F9" i="3"/>
  <c r="F11" i="3" s="1"/>
</calcChain>
</file>

<file path=xl/sharedStrings.xml><?xml version="1.0" encoding="utf-8"?>
<sst xmlns="http://schemas.openxmlformats.org/spreadsheetml/2006/main" count="54" uniqueCount="34">
  <si>
    <t>cena MJ</t>
  </si>
  <si>
    <t>MJ</t>
  </si>
  <si>
    <t>Cena bez DPH</t>
  </si>
  <si>
    <t>DPH</t>
  </si>
  <si>
    <t>Celkem s DPH</t>
  </si>
  <si>
    <t>Role a služby</t>
  </si>
  <si>
    <t>MD</t>
  </si>
  <si>
    <t>RLEG</t>
  </si>
  <si>
    <t>SUM1</t>
  </si>
  <si>
    <t>Celkem role a služby</t>
  </si>
  <si>
    <t>Cena pro účely hodnocení nabídek</t>
  </si>
  <si>
    <t>Poznámky</t>
  </si>
  <si>
    <r>
      <t>Pro účely hodnocení nabídek Zadavatelem bude použitá "</t>
    </r>
    <r>
      <rPr>
        <b/>
        <sz val="10"/>
        <color rgb="FF000000"/>
        <rFont val="Aptos "/>
        <charset val="238"/>
      </rPr>
      <t>Cena bez DPH</t>
    </r>
    <r>
      <rPr>
        <sz val="10"/>
        <color rgb="FF000000"/>
        <rFont val="Aptos "/>
        <charset val="238"/>
      </rPr>
      <t>" v řádku "</t>
    </r>
    <r>
      <rPr>
        <b/>
        <sz val="10"/>
        <color rgb="FF000000"/>
        <rFont val="Aptos "/>
        <charset val="238"/>
      </rPr>
      <t>Cena pro účely hodnocení nabídek</t>
    </r>
    <r>
      <rPr>
        <sz val="10"/>
        <color rgb="FF000000"/>
        <rFont val="Aptos "/>
        <charset val="238"/>
      </rPr>
      <t>" (Tučně orámovaná hodnota se žlutým písmem)</t>
    </r>
  </si>
  <si>
    <t>Zadavatel uvedl v tabulce předpokládaný poměr čerpání MDs v rámci dílčích realizačníh požadavků.</t>
  </si>
  <si>
    <t>Počet</t>
  </si>
  <si>
    <t>Penetrační tester</t>
  </si>
  <si>
    <t>Architekt kybernetické bezpečnosti</t>
  </si>
  <si>
    <t>RAKB</t>
  </si>
  <si>
    <t>RPNT</t>
  </si>
  <si>
    <t>RSKB</t>
  </si>
  <si>
    <t>Specialista kybernetické bezpečnosti</t>
  </si>
  <si>
    <t>Legislativní specialista KB</t>
  </si>
  <si>
    <t>Uchazeč vyplní pouze žlutě označené buňky. Hodnoty takto vyplněných buněk budou použity pro účely stanovení nabídkových cen.</t>
  </si>
  <si>
    <t>Cena pozice  DPH</t>
  </si>
  <si>
    <t>Označení pozice</t>
  </si>
  <si>
    <t>Příloha 1.	Seznam členů realizačního týmu</t>
  </si>
  <si>
    <t>KÓD</t>
  </si>
  <si>
    <t>Jméno a příjmení</t>
  </si>
  <si>
    <t>Kontaktní údaje (e-mail, telefon)</t>
  </si>
  <si>
    <t>počet MJ</t>
  </si>
  <si>
    <t>ZPNT</t>
  </si>
  <si>
    <t xml:space="preserve">Technické zajištění bezpečnostního a penetračního testování </t>
  </si>
  <si>
    <t>Rok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</si>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</sst>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>
    <font>
      <sz val="11"/>
      <color theme="1"/>
      <name val="Aptos Narrow"/>
      <family val="2"/>
      <charset val="238"/>
      <scheme val="minor"/>
    </font>
    <font>
      <sz val="10"/>
      <color theme="1"/>
      <name val="Aptos "/>
      <charset val="238"/>
    </font>
    <font>
      <sz val="10"/>
      <color rgb="FF000000"/>
      <name val="Aptos "/>
      <charset val="238"/>
    </font>
    <font>
      <b/>
      <sz val="11"/>
      <color theme="0"/>
      <name val="Aptos"/>
      <family val="2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ptos "/>
      <charset val="238"/>
    </font>
    <font>
      <b/>
      <sz val="10"/>
      <color theme="0"/>
      <name val="Aptos "/>
      <charset val="238"/>
    </font>
    <font>
      <sz val="14"/>
      <color theme="0"/>
      <name val="Aptos Narrow"/>
      <family val="2"/>
      <charset val="238"/>
      <scheme val="minor"/>
    </font>
    <font>
      <b/>
      <sz val="14"/>
      <color theme="0"/>
      <name val="Aptos "/>
      <charset val="238"/>
    </font>
    <font>
      <b/>
      <sz val="14"/>
      <color theme="0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0"/>
      <color theme="1"/>
      <name val="Aptos "/>
      <charset val="238"/>
    </font>
    <font>
      <sz val="14"/>
      <color theme="0"/>
      <name val="Aptos Narrow"/>
      <family val="2"/>
      <scheme val="minor"/>
    </font>
    <font>
      <b/>
      <sz val="12"/>
      <color theme="0"/>
      <name val="Aptos Narrow"/>
      <family val="2"/>
      <charset val="238"/>
      <scheme val="minor"/>
    </font>
    <font>
      <b/>
      <sz val="12"/>
      <color theme="0"/>
      <name val="Aptos "/>
      <charset val="238"/>
    </font>
    <font>
      <b/>
      <sz val="11"/>
      <color theme="1"/>
      <name val="Aptos "/>
      <charset val="238"/>
    </font>
    <font>
      <b/>
      <sz val="20"/>
      <color theme="0"/>
      <name val="Aptos"/>
      <family val="2"/>
    </font>
    <font>
      <b/>
      <sz val="14"/>
      <color rgb="FFFFFF00"/>
      <name val="Aptos Narrow"/>
      <family val="2"/>
      <charset val="238"/>
      <scheme val="minor"/>
    </font>
    <font>
      <sz val="10"/>
      <color theme="1"/>
      <name val="Aptos "/>
    </font>
    <font>
      <sz val="10"/>
      <color rgb="FF000000"/>
      <name val="Aptos 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164" fontId="1" fillId="0" borderId="0" xfId="0" applyNumberFormat="1" applyFont="1"/>
    <xf numFmtId="0" fontId="3" fillId="2" borderId="0" xfId="0" applyFont="1" applyFill="1"/>
    <xf numFmtId="164" fontId="0" fillId="0" borderId="0" xfId="0" applyNumberFormat="1"/>
    <xf numFmtId="9" fontId="0" fillId="0" borderId="0" xfId="1" applyFont="1"/>
    <xf numFmtId="0" fontId="6" fillId="0" borderId="0" xfId="0" applyFont="1" applyAlignment="1">
      <alignment vertical="center"/>
    </xf>
    <xf numFmtId="164" fontId="5" fillId="0" borderId="0" xfId="0" applyNumberFormat="1" applyFont="1"/>
    <xf numFmtId="0" fontId="8" fillId="2" borderId="1" xfId="0" applyFont="1" applyFill="1" applyBorder="1"/>
    <xf numFmtId="0" fontId="9" fillId="2" borderId="2" xfId="0" applyFont="1" applyFill="1" applyBorder="1" applyAlignment="1">
      <alignment vertical="center"/>
    </xf>
    <xf numFmtId="0" fontId="10" fillId="2" borderId="2" xfId="0" applyFont="1" applyFill="1" applyBorder="1"/>
    <xf numFmtId="164" fontId="1" fillId="3" borderId="0" xfId="0" applyNumberFormat="1" applyFont="1" applyFill="1" applyProtection="1">
      <protection locked="0"/>
    </xf>
    <xf numFmtId="164" fontId="11" fillId="0" borderId="0" xfId="0" applyNumberFormat="1" applyFont="1"/>
    <xf numFmtId="0" fontId="12" fillId="0" borderId="0" xfId="0" applyFont="1"/>
    <xf numFmtId="9" fontId="5" fillId="0" borderId="0" xfId="1" applyFont="1"/>
    <xf numFmtId="164" fontId="13" fillId="2" borderId="3" xfId="0" applyNumberFormat="1" applyFont="1" applyFill="1" applyBorder="1"/>
    <xf numFmtId="0" fontId="14" fillId="2" borderId="0" xfId="0" applyFont="1" applyFill="1"/>
    <xf numFmtId="0" fontId="15" fillId="2" borderId="0" xfId="0" applyFont="1" applyFill="1" applyAlignment="1">
      <alignment vertical="center"/>
    </xf>
    <xf numFmtId="164" fontId="14" fillId="2" borderId="0" xfId="0" applyNumberFormat="1" applyFont="1" applyFill="1"/>
    <xf numFmtId="164" fontId="16" fillId="0" borderId="0" xfId="0" applyNumberFormat="1" applyFont="1" applyProtection="1">
      <protection locked="0"/>
    </xf>
    <xf numFmtId="0" fontId="17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164" fontId="18" fillId="2" borderId="4" xfId="0" applyNumberFormat="1" applyFont="1" applyFill="1" applyBorder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3" fillId="2" borderId="0" xfId="0" applyFont="1" applyFill="1" applyAlignment="1">
      <alignment horizont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9" fillId="0" borderId="0" xfId="0" applyFont="1"/>
    <xf numFmtId="164" fontId="19" fillId="3" borderId="0" xfId="0" applyNumberFormat="1" applyFont="1" applyFill="1" applyProtection="1">
      <protection locked="0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164" fontId="12" fillId="0" borderId="0" xfId="0" applyNumberFormat="1" applyFont="1"/>
    <xf numFmtId="164" fontId="1" fillId="0" borderId="0" xfId="0" applyNumberFormat="1" applyFont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5EDB8-E31B-4684-9BF4-0081C2D0E780}">
  <sheetPr>
    <tabColor rgb="FFFF0000"/>
  </sheetPr>
  <dimension ref="A2:H16"/>
  <sheetViews>
    <sheetView zoomScale="115" zoomScaleNormal="115" workbookViewId="0">
      <selection activeCell="A6" sqref="A6"/>
    </sheetView>
  </sheetViews>
  <sheetFormatPr baseColWidth="10" defaultColWidth="8.83203125" defaultRowHeight="15"/>
  <cols>
    <col min="1" max="1" width="6.5" customWidth="1"/>
    <col min="2" max="2" width="52.33203125" bestFit="1" customWidth="1"/>
    <col min="4" max="4" width="14.83203125" customWidth="1"/>
    <col min="6" max="6" width="15.83203125" style="5" bestFit="1" customWidth="1"/>
    <col min="8" max="8" width="15.83203125" style="5" bestFit="1" customWidth="1"/>
  </cols>
  <sheetData>
    <row r="2" spans="1:8">
      <c r="A2" s="28"/>
      <c r="B2" s="28"/>
      <c r="C2" s="28"/>
      <c r="D2" s="28"/>
      <c r="E2" s="28"/>
      <c r="F2" s="28"/>
      <c r="G2" s="28"/>
      <c r="H2" s="28"/>
    </row>
    <row r="3" spans="1:8" ht="24.75" customHeight="1">
      <c r="A3" s="4"/>
      <c r="B3" s="4" t="s">
        <v>5</v>
      </c>
      <c r="C3" s="29" t="s">
        <v>29</v>
      </c>
      <c r="D3" s="29" t="s">
        <v>0</v>
      </c>
      <c r="E3" s="29" t="s">
        <v>1</v>
      </c>
      <c r="F3" s="29" t="s">
        <v>2</v>
      </c>
      <c r="G3" s="29" t="s">
        <v>3</v>
      </c>
      <c r="H3" s="29" t="s">
        <v>4</v>
      </c>
    </row>
    <row r="4" spans="1:8" ht="24.75" customHeight="1">
      <c r="A4" s="27" t="s">
        <v>17</v>
      </c>
      <c r="B4" s="2" t="s">
        <v>16</v>
      </c>
      <c r="C4" s="1">
        <v>60</v>
      </c>
      <c r="D4" s="12"/>
      <c r="E4" s="1" t="s">
        <v>6</v>
      </c>
      <c r="F4" s="13">
        <f t="shared" ref="F4:F6" si="0">D4*C4</f>
        <v>0</v>
      </c>
      <c r="G4" s="6">
        <v>0.21</v>
      </c>
      <c r="H4" s="5">
        <f t="shared" ref="H4:H6" si="1">F4+G4*F4</f>
        <v>0</v>
      </c>
    </row>
    <row r="5" spans="1:8" ht="24.75" customHeight="1">
      <c r="A5" s="27" t="s">
        <v>18</v>
      </c>
      <c r="B5" s="2" t="s">
        <v>15</v>
      </c>
      <c r="C5" s="1">
        <v>120</v>
      </c>
      <c r="D5" s="12"/>
      <c r="E5" s="1" t="s">
        <v>6</v>
      </c>
      <c r="F5" s="13">
        <f t="shared" si="0"/>
        <v>0</v>
      </c>
      <c r="G5" s="6">
        <v>0.21</v>
      </c>
      <c r="H5" s="5">
        <f t="shared" si="1"/>
        <v>0</v>
      </c>
    </row>
    <row r="6" spans="1:8" ht="24.75" customHeight="1">
      <c r="A6" s="27" t="s">
        <v>19</v>
      </c>
      <c r="B6" s="2" t="s">
        <v>20</v>
      </c>
      <c r="C6" s="1">
        <v>60</v>
      </c>
      <c r="D6" s="12"/>
      <c r="E6" s="1" t="s">
        <v>6</v>
      </c>
      <c r="F6" s="13">
        <f t="shared" si="0"/>
        <v>0</v>
      </c>
      <c r="G6" s="6">
        <v>0.21</v>
      </c>
      <c r="H6" s="5">
        <f t="shared" si="1"/>
        <v>0</v>
      </c>
    </row>
    <row r="7" spans="1:8" ht="24.75" customHeight="1">
      <c r="A7" s="30" t="s">
        <v>7</v>
      </c>
      <c r="B7" s="31" t="s">
        <v>21</v>
      </c>
      <c r="C7" s="32">
        <v>30</v>
      </c>
      <c r="D7" s="12"/>
      <c r="E7" s="32" t="s">
        <v>6</v>
      </c>
      <c r="F7" s="5">
        <f>D7*C7</f>
        <v>0</v>
      </c>
      <c r="G7" s="6">
        <v>0.21</v>
      </c>
      <c r="H7" s="5">
        <f>F7+G7*F7</f>
        <v>0</v>
      </c>
    </row>
    <row r="8" spans="1:8" ht="24.75" customHeight="1">
      <c r="A8" s="30" t="s">
        <v>30</v>
      </c>
      <c r="B8" s="31" t="s">
        <v>31</v>
      </c>
      <c r="C8" s="32">
        <v>4</v>
      </c>
      <c r="D8" s="33"/>
      <c r="E8" s="32" t="s">
        <v>32</v>
      </c>
      <c r="F8" s="5">
        <f>D8*C8</f>
        <v>0</v>
      </c>
      <c r="G8" s="6">
        <v>0.21</v>
      </c>
      <c r="H8" s="5">
        <f>F8+G8*F8</f>
        <v>0</v>
      </c>
    </row>
    <row r="9" spans="1:8" ht="24.75" customHeight="1">
      <c r="A9" s="34" t="s">
        <v>8</v>
      </c>
      <c r="B9" s="7" t="s">
        <v>9</v>
      </c>
      <c r="C9" s="14"/>
      <c r="E9" s="14"/>
      <c r="F9" s="8">
        <f>SUM(F4:F8)</f>
        <v>0</v>
      </c>
      <c r="G9" s="15"/>
      <c r="H9" s="13">
        <f>SUM(H4:H8)</f>
        <v>0</v>
      </c>
    </row>
    <row r="10" spans="1:8" ht="16" thickBot="1"/>
    <row r="11" spans="1:8" ht="20" thickBot="1">
      <c r="A11" s="9"/>
      <c r="B11" s="10" t="s">
        <v>10</v>
      </c>
      <c r="C11" s="11"/>
      <c r="D11" s="11"/>
      <c r="E11" s="11"/>
      <c r="F11" s="26">
        <f>SUM(F9)</f>
        <v>0</v>
      </c>
      <c r="G11" s="11"/>
      <c r="H11" s="16">
        <f>SUM(H9)</f>
        <v>0</v>
      </c>
    </row>
    <row r="13" spans="1:8" ht="16">
      <c r="A13" s="17"/>
      <c r="B13" s="18" t="s">
        <v>11</v>
      </c>
      <c r="C13" s="17"/>
      <c r="D13" s="17"/>
      <c r="E13" s="17"/>
      <c r="F13" s="19"/>
      <c r="G13" s="17"/>
      <c r="H13" s="19"/>
    </row>
    <row r="14" spans="1:8">
      <c r="A14">
        <v>1</v>
      </c>
      <c r="B14" s="2" t="s">
        <v>22</v>
      </c>
    </row>
    <row r="15" spans="1:8">
      <c r="A15">
        <v>2</v>
      </c>
      <c r="B15" s="2" t="s">
        <v>12</v>
      </c>
    </row>
    <row r="16" spans="1:8">
      <c r="A16">
        <v>3</v>
      </c>
      <c r="B16" s="2" t="s">
        <v>13</v>
      </c>
    </row>
  </sheetData>
  <pageMargins left="0.7" right="0.7" top="0.78740157499999996" bottom="0.78740157499999996" header="0.3" footer="0.3"/>
  <pageSetup paperSize="9" scale="6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E8EC8-099E-4E9B-BD0E-407FF185FFD2}">
  <dimension ref="A1:G8"/>
  <sheetViews>
    <sheetView tabSelected="1" zoomScale="149" zoomScaleNormal="149" workbookViewId="0">
      <selection activeCell="G8" sqref="G8"/>
    </sheetView>
  </sheetViews>
  <sheetFormatPr baseColWidth="10" defaultColWidth="9.33203125" defaultRowHeight="14"/>
  <cols>
    <col min="1" max="1" width="10.6640625" style="1" customWidth="1"/>
    <col min="2" max="2" width="44.1640625" style="1" customWidth="1"/>
    <col min="3" max="3" width="6.1640625" style="1" bestFit="1" customWidth="1"/>
    <col min="4" max="4" width="16.5" style="3" bestFit="1" customWidth="1"/>
    <col min="5" max="5" width="17" style="3" bestFit="1" customWidth="1"/>
    <col min="6" max="6" width="17" style="3" customWidth="1"/>
    <col min="7" max="7" width="7.83203125" style="1" customWidth="1"/>
    <col min="8" max="16384" width="9.33203125" style="1"/>
  </cols>
  <sheetData>
    <row r="1" spans="1:7" ht="33" customHeight="1">
      <c r="A1" s="21" t="s">
        <v>25</v>
      </c>
      <c r="B1" s="21"/>
      <c r="C1" s="21"/>
      <c r="D1" s="21"/>
      <c r="E1" s="21"/>
      <c r="F1" s="21"/>
      <c r="G1" s="21"/>
    </row>
    <row r="2" spans="1:7" ht="18.75" customHeight="1" thickBot="1"/>
    <row r="3" spans="1:7" s="14" customFormat="1" ht="31" customHeight="1" thickBot="1">
      <c r="A3" s="22" t="s">
        <v>26</v>
      </c>
      <c r="B3" s="23" t="s">
        <v>24</v>
      </c>
      <c r="C3" s="23" t="s">
        <v>14</v>
      </c>
      <c r="D3" s="24" t="s">
        <v>27</v>
      </c>
      <c r="E3" s="24" t="s">
        <v>28</v>
      </c>
      <c r="F3" s="24" t="s">
        <v>23</v>
      </c>
      <c r="G3" s="25" t="s">
        <v>1</v>
      </c>
    </row>
    <row r="4" spans="1:7" ht="23.75" customHeight="1">
      <c r="A4" s="1" t="s">
        <v>17</v>
      </c>
      <c r="B4" s="2" t="s">
        <v>16</v>
      </c>
      <c r="C4" s="1">
        <v>1</v>
      </c>
      <c r="D4" s="37"/>
      <c r="E4" s="37"/>
      <c r="F4" s="20">
        <f>'Tabulka pro účely hodnocení'!D4</f>
        <v>0</v>
      </c>
      <c r="G4" s="1" t="s">
        <v>6</v>
      </c>
    </row>
    <row r="5" spans="1:7" ht="23.75" customHeight="1">
      <c r="A5" s="1" t="s">
        <v>18</v>
      </c>
      <c r="B5" s="2" t="s">
        <v>15</v>
      </c>
      <c r="C5" s="32">
        <v>2</v>
      </c>
      <c r="D5" s="37"/>
      <c r="E5" s="37"/>
      <c r="F5" s="20">
        <f>'Tabulka pro účely hodnocení'!D5</f>
        <v>0</v>
      </c>
      <c r="G5" s="1" t="s">
        <v>6</v>
      </c>
    </row>
    <row r="6" spans="1:7" ht="23.75" customHeight="1">
      <c r="A6" s="1" t="s">
        <v>19</v>
      </c>
      <c r="B6" s="2" t="s">
        <v>20</v>
      </c>
      <c r="C6" s="1">
        <v>1</v>
      </c>
      <c r="D6" s="37"/>
      <c r="E6" s="37"/>
      <c r="F6" s="20">
        <f>'Tabulka pro účely hodnocení'!D6</f>
        <v>0</v>
      </c>
      <c r="G6" s="1" t="s">
        <v>6</v>
      </c>
    </row>
    <row r="7" spans="1:7" ht="23.75" customHeight="1">
      <c r="A7" s="1" t="s">
        <v>7</v>
      </c>
      <c r="B7" s="2" t="s">
        <v>21</v>
      </c>
      <c r="C7" s="1">
        <v>1</v>
      </c>
      <c r="D7" s="37"/>
      <c r="E7" s="37"/>
      <c r="F7" s="20">
        <f>'Tabulka pro účely hodnocení'!D7</f>
        <v>0</v>
      </c>
      <c r="G7" s="1" t="s">
        <v>6</v>
      </c>
    </row>
    <row r="8" spans="1:7" ht="30">
      <c r="A8" s="1" t="s">
        <v>30</v>
      </c>
      <c r="B8" s="35" t="s">
        <v>31</v>
      </c>
      <c r="C8" s="1">
        <v>1</v>
      </c>
      <c r="D8" s="37" t="s">
        <v>33</v>
      </c>
      <c r="E8" s="37" t="s">
        <v>33</v>
      </c>
      <c r="F8" s="36">
        <f>'Tabulka pro účely hodnocení'!D8</f>
        <v>0</v>
      </c>
      <c r="G8" s="1" t="s">
        <v>32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kazEldax xmlns="55e49cca-1456-4046-9018-ca874c2f6d7a">
      <Url xsi:nil="true"/>
      <Description xsi:nil="true"/>
    </OdkazEldax>
    <lcf76f155ced4ddcb4097134ff3c332f xmlns="4562b7ec-6da1-47f7-8258-cf287497b1ee">
      <Terms xmlns="http://schemas.microsoft.com/office/infopath/2007/PartnerControls"/>
    </lcf76f155ced4ddcb4097134ff3c332f>
    <EldaxId xmlns="352e159b-c0dc-4b7f-9529-2833c4b747aa" xsi:nil="true"/>
    <Datum xmlns="55e49cca-1456-4046-9018-ca874c2f6d7a" xsi:nil="true"/>
    <Podepsano xmlns="352e159b-c0dc-4b7f-9529-2833c4b747aa">false</Podepsano>
    <DuveryhodneUlozeno xmlns="352e159b-c0dc-4b7f-9529-2833c4b747aa">false</DuveryhodneUlozeno>
    <UlozitDoEldax xmlns="55e49cca-1456-4046-9018-ca874c2f6d7a">true</UlozitDoEldax>
    <Identifikace xmlns="55e49cca-1456-4046-9018-ca874c2f6d7a" xsi:nil="true"/>
    <EldaxPoznamka xmlns="55e49cca-1456-4046-9018-ca874c2f6d7a" xsi:nil="true"/>
    <TypDokumentu xmlns="55e49cca-1456-4046-9018-ca874c2f6d7a" xsi:nil="true"/>
    <StavEldax xmlns="55e49cca-1456-4046-9018-ca874c2f6d7a">Čeká na archivaci</StavEldax>
    <TaxCatchAll xmlns="89054b1c-0b56-489b-bf7f-4b09ddf72f3c" xsi:nil="true"/>
    <Validni xmlns="352e159b-c0dc-4b7f-9529-2833c4b747aa" xsi:nil="true"/>
    <ValidacniProtokol xmlns="352e159b-c0dc-4b7f-9529-2833c4b747aa">
      <Url xsi:nil="true"/>
      <Description xsi:nil="true"/>
    </ValidacniProtokol>
    <SkartacniRezim xmlns="55e49cca-1456-4046-9018-ca874c2f6d7a" xsi:nil="true"/>
    <Poznamka xmlns="55e49cca-1456-4046-9018-ca874c2f6d7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78B106CDF05D49A0D8CAFE90157D36" ma:contentTypeVersion="30" ma:contentTypeDescription="Vytvoří nový dokument" ma:contentTypeScope="" ma:versionID="a83a1a5fd41c69ae8858148058d80cfb">
  <xsd:schema xmlns:xsd="http://www.w3.org/2001/XMLSchema" xmlns:xs="http://www.w3.org/2001/XMLSchema" xmlns:p="http://schemas.microsoft.com/office/2006/metadata/properties" xmlns:ns2="4562b7ec-6da1-47f7-8258-cf287497b1ee" xmlns:ns3="89054b1c-0b56-489b-bf7f-4b09ddf72f3c" xmlns:ns4="55e49cca-1456-4046-9018-ca874c2f6d7a" xmlns:ns5="352e159b-c0dc-4b7f-9529-2833c4b747aa" targetNamespace="http://schemas.microsoft.com/office/2006/metadata/properties" ma:root="true" ma:fieldsID="9724c07ef647fc546856e03f5a984763" ns2:_="" ns3:_="" ns4:_="" ns5:_="">
    <xsd:import namespace="4562b7ec-6da1-47f7-8258-cf287497b1ee"/>
    <xsd:import namespace="89054b1c-0b56-489b-bf7f-4b09ddf72f3c"/>
    <xsd:import namespace="55e49cca-1456-4046-9018-ca874c2f6d7a"/>
    <xsd:import namespace="352e159b-c0dc-4b7f-9529-2833c4b747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4:SkartacniRezim" minOccurs="0"/>
                <xsd:element ref="ns4:UlozitDoEldax" minOccurs="0"/>
                <xsd:element ref="ns4:TypDokumentu" minOccurs="0"/>
                <xsd:element ref="ns5:EldaxId" minOccurs="0"/>
                <xsd:element ref="ns4:Identifikace" minOccurs="0"/>
                <xsd:element ref="ns4:Datum" minOccurs="0"/>
                <xsd:element ref="ns4:Poznamka" minOccurs="0"/>
                <xsd:element ref="ns4:OdkazEldax" minOccurs="0"/>
                <xsd:element ref="ns4:StavEldax" minOccurs="0"/>
                <xsd:element ref="ns4:EldaxPoznamka" minOccurs="0"/>
                <xsd:element ref="ns5:ValidacniProtokol" minOccurs="0"/>
                <xsd:element ref="ns5:Validni" minOccurs="0"/>
                <xsd:element ref="ns5:Podepsano" minOccurs="0"/>
                <xsd:element ref="ns5:DuveryhodneUlozeno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62b7ec-6da1-47f7-8258-cf287497b1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9" nillable="true" ma:taxonomy="true" ma:internalName="lcf76f155ced4ddcb4097134ff3c332f" ma:taxonomyFieldName="MediaServiceImageTags" ma:displayName="Značky obrázků" ma:readOnly="false" ma:fieldId="{5cf76f15-5ced-4ddc-b409-7134ff3c332f}" ma:taxonomyMulti="true" ma:sspId="3e83605d-a8f1-4a75-b3ba-4fcd920d87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054b1c-0b56-489b-bf7f-4b09ddf72f3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4a1b8ff0-23e3-4482-8b58-b5a7449fa4b5}" ma:internalName="TaxCatchAll" ma:showField="CatchAllData" ma:web="89054b1c-0b56-489b-bf7f-4b09ddf72f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e49cca-1456-4046-9018-ca874c2f6d7a" elementFormDefault="qualified">
    <xsd:import namespace="http://schemas.microsoft.com/office/2006/documentManagement/types"/>
    <xsd:import namespace="http://schemas.microsoft.com/office/infopath/2007/PartnerControls"/>
    <xsd:element name="SkartacniRezim" ma:index="14" nillable="true" ma:displayName="Skartační režim" ma:default="" ma:format="Dropdown" ma:internalName="SkartacniRezim">
      <xsd:simpleType>
        <xsd:restriction base="dms:Choice">
          <xsd:enumeration value="BS10"/>
          <xsd:enumeration value="PS5"/>
          <xsd:enumeration value="XS5"/>
          <xsd:enumeration value="PS10"/>
          <xsd:enumeration value="XS10"/>
          <xsd:enumeration value="PA100"/>
          <xsd:enumeration value="XA100"/>
        </xsd:restriction>
      </xsd:simpleType>
    </xsd:element>
    <xsd:element name="UlozitDoEldax" ma:index="15" nillable="true" ma:displayName="Uložit do ELDAx" ma:default="1" ma:internalName="UlozitDoEldax">
      <xsd:simpleType>
        <xsd:restriction base="dms:Boolean"/>
      </xsd:simpleType>
    </xsd:element>
    <xsd:element name="TypDokumentu" ma:index="16" nillable="true" ma:displayName="Typ dokumentu" ma:format="Dropdown" ma:internalName="TypDokumentu">
      <xsd:simpleType>
        <xsd:restriction base="dms:Choice">
          <xsd:enumeration value="Smlouva"/>
          <xsd:enumeration value="Objednávka"/>
          <xsd:enumeration value="Akceptační protokol"/>
          <xsd:enumeration value="Příloha"/>
          <xsd:enumeration value="Pomocný materiál"/>
        </xsd:restriction>
      </xsd:simpleType>
    </xsd:element>
    <xsd:element name="Identifikace" ma:index="18" nillable="true" ma:displayName="Identifikace" ma:internalName="Identifikace">
      <xsd:simpleType>
        <xsd:restriction base="dms:Text">
          <xsd:maxLength value="255"/>
        </xsd:restriction>
      </xsd:simpleType>
    </xsd:element>
    <xsd:element name="Datum" ma:index="19" nillable="true" ma:displayName="Datum" ma:default="" ma:format="DateOnly" ma:internalName="Datum">
      <xsd:simpleType>
        <xsd:restriction base="dms:DateTime"/>
      </xsd:simpleType>
    </xsd:element>
    <xsd:element name="Poznamka" ma:index="20" nillable="true" ma:displayName="Poznámka" ma:internalName="Poznamka">
      <xsd:simpleType>
        <xsd:restriction base="dms:Note">
          <xsd:maxLength value="255"/>
        </xsd:restriction>
      </xsd:simpleType>
    </xsd:element>
    <xsd:element name="OdkazEldax" ma:index="21" nillable="true" ma:displayName="link_orig_source" ma:format="Hyperlink" ma:internalName="OdkazEldax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vEldax" ma:index="22" nillable="true" ma:displayName="Stav ELDAx" ma:default="Čeká na archivaci" ma:format="Dropdown" ma:internalName="StavEldax">
      <xsd:simpleType>
        <xsd:restriction base="dms:Choice">
          <xsd:enumeration value="Čeká na archivaci"/>
          <xsd:enumeration value="Archivováno"/>
          <xsd:enumeration value="Nearchivováno"/>
          <xsd:enumeration value="Chyba archivace"/>
        </xsd:restriction>
      </xsd:simpleType>
    </xsd:element>
    <xsd:element name="EldaxPoznamka" ma:index="23" nillable="true" ma:displayName="ELDAx Poznámka" ma:internalName="EldaxPoznamka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2e159b-c0dc-4b7f-9529-2833c4b747aa" elementFormDefault="qualified">
    <xsd:import namespace="http://schemas.microsoft.com/office/2006/documentManagement/types"/>
    <xsd:import namespace="http://schemas.microsoft.com/office/infopath/2007/PartnerControls"/>
    <xsd:element name="EldaxId" ma:index="17" nillable="true" ma:displayName="ELDAx ID" ma:internalName="EldaxId">
      <xsd:simpleType>
        <xsd:restriction base="dms:Text">
          <xsd:maxLength value="255"/>
        </xsd:restriction>
      </xsd:simpleType>
    </xsd:element>
    <xsd:element name="ValidacniProtokol" ma:index="24" nillable="true" ma:displayName="validation_link" ma:format="Hyperlink" ma:internalName="ValidacniProtoko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alidni" ma:index="25" nillable="true" ma:displayName="Validní" ma:format="Dropdown" ma:internalName="Validni">
      <xsd:simpleType>
        <xsd:restriction base="dms:Choice">
          <xsd:enumeration value="Validní"/>
          <xsd:enumeration value="Nevalidní"/>
          <xsd:enumeration value="Nemožné určit"/>
        </xsd:restriction>
      </xsd:simpleType>
    </xsd:element>
    <xsd:element name="Podepsano" ma:index="26" nillable="true" ma:displayName="Podepsáno" ma:default="0" ma:internalName="Podepsano">
      <xsd:simpleType>
        <xsd:restriction base="dms:Boolean"/>
      </xsd:simpleType>
    </xsd:element>
    <xsd:element name="DuveryhodneUlozeno" ma:index="27" nillable="true" ma:displayName="Důvěryhodně uloženo" ma:default="0" ma:internalName="DuveryhodneUlozeno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00B2BD-4893-4502-91B4-ED64C74FE35B}">
  <ds:schemaRefs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880e376c-3017-4560-bf1b-b99216007403"/>
    <ds:schemaRef ds:uri="http://schemas.microsoft.com/office/2006/metadata/properties"/>
    <ds:schemaRef ds:uri="http://purl.org/dc/dcmitype/"/>
    <ds:schemaRef ds:uri="55e49cca-1456-4046-9018-ca874c2f6d7a"/>
    <ds:schemaRef ds:uri="4562b7ec-6da1-47f7-8258-cf287497b1ee"/>
    <ds:schemaRef ds:uri="352e159b-c0dc-4b7f-9529-2833c4b747aa"/>
    <ds:schemaRef ds:uri="89054b1c-0b56-489b-bf7f-4b09ddf72f3c"/>
  </ds:schemaRefs>
</ds:datastoreItem>
</file>

<file path=customXml/itemProps2.xml><?xml version="1.0" encoding="utf-8"?>
<ds:datastoreItem xmlns:ds="http://schemas.openxmlformats.org/officeDocument/2006/customXml" ds:itemID="{447E72EF-932B-4A4F-93E5-DD38736C21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62b7ec-6da1-47f7-8258-cf287497b1ee"/>
    <ds:schemaRef ds:uri="89054b1c-0b56-489b-bf7f-4b09ddf72f3c"/>
    <ds:schemaRef ds:uri="55e49cca-1456-4046-9018-ca874c2f6d7a"/>
    <ds:schemaRef ds:uri="352e159b-c0dc-4b7f-9529-2833c4b747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70B008-2475-40AE-BFAF-50A5A1A9682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e8e2989-a978-47eb-8680-cd8d4cb12f03}" enabled="1" method="Privileged" siteId="{6e0a5f83-1728-4956-bdf4-ce37760cd21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Tabulka pro účely hodnocení</vt:lpstr>
      <vt:lpstr>RS Priloha 1 KB</vt:lpstr>
      <vt:lpstr>'RS Priloha 1 KB'!Oblast_tisku</vt:lpstr>
    </vt:vector>
  </TitlesOfParts>
  <Manager/>
  <Company>TSB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Jukl</dc:creator>
  <cp:keywords/>
  <dc:description/>
  <cp:lastModifiedBy>Eliška Kudělková</cp:lastModifiedBy>
  <cp:revision/>
  <cp:lastPrinted>2025-06-06T08:30:19Z</cp:lastPrinted>
  <dcterms:created xsi:type="dcterms:W3CDTF">2025-03-09T13:11:39Z</dcterms:created>
  <dcterms:modified xsi:type="dcterms:W3CDTF">2025-06-06T08:30:24Z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0x0101009878B106CDF05D49A0D8CAFE90157D36</vt:lpwstr>
  </property>
</Properties>
</file>